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3"/>
  </bookViews>
  <sheets>
    <sheet name="Apr-Jun 2013" sheetId="1" r:id="rId1"/>
    <sheet name="Jul-Sep 2013" sheetId="2" r:id="rId2"/>
    <sheet name="Oct-Dec 2013" sheetId="3" r:id="rId3"/>
    <sheet name="Jan-Mar 2014" sheetId="4" r:id="rId4"/>
  </sheets>
  <definedNames>
    <definedName name="_xlnm._FilterDatabase" localSheetId="0" hidden="1">'Apr-Jun 2013'!#REF!</definedName>
  </definedNames>
  <calcPr calcId="145621"/>
</workbook>
</file>

<file path=xl/calcChain.xml><?xml version="1.0" encoding="utf-8"?>
<calcChain xmlns="http://schemas.openxmlformats.org/spreadsheetml/2006/main">
  <c r="J34" i="4" l="1"/>
  <c r="J8" i="3" l="1"/>
  <c r="F6" i="3" l="1"/>
  <c r="H6" i="3" l="1"/>
  <c r="H6" i="1" l="1"/>
  <c r="F6" i="1"/>
  <c r="J7" i="3" l="1"/>
  <c r="J6" i="3" l="1"/>
  <c r="J6" i="2" l="1"/>
  <c r="B6" i="2"/>
  <c r="J6" i="1" l="1"/>
  <c r="J34" i="3" l="1"/>
  <c r="J34" i="2"/>
  <c r="J34" i="1" l="1"/>
</calcChain>
</file>

<file path=xl/sharedStrings.xml><?xml version="1.0" encoding="utf-8"?>
<sst xmlns="http://schemas.openxmlformats.org/spreadsheetml/2006/main" count="80" uniqueCount="28">
  <si>
    <t>Expenses:</t>
  </si>
  <si>
    <t>April-June 2013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</si>
  <si>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</si>
  <si>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</si>
  <si>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</si>
  <si>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</si>
  <si>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</si>
  <si>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</si>
  <si>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</si>
  <si>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</si>
  <si>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Other (Incluiding Hospitality Given)</t>
  </si>
  <si>
    <t>Total Cost £</t>
  </si>
  <si>
    <t>From</t>
  </si>
  <si>
    <t>To</t>
  </si>
  <si>
    <t>Total Expenses for Q1</t>
  </si>
  <si>
    <t xml:space="preserve">July - September </t>
  </si>
  <si>
    <t>Total Expenses for Q2</t>
  </si>
  <si>
    <t>October - December</t>
  </si>
  <si>
    <t>Total Expenses for Q3</t>
  </si>
  <si>
    <t>Paris</t>
  </si>
  <si>
    <t>OECD Conference</t>
  </si>
  <si>
    <t>London</t>
  </si>
  <si>
    <t>Official Meeting</t>
  </si>
  <si>
    <t>Surrey</t>
  </si>
  <si>
    <t>Conference</t>
  </si>
  <si>
    <t>January - March 2014</t>
  </si>
  <si>
    <t>NIL Return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</si>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</sst>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zoomScaleNormal="100" workbookViewId="0">
      <selection activeCell="D10" sqref="D10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5" max="5" width="12.28515625" customWidth="1"/>
    <col min="6" max="6" width="12.7109375" customWidth="1"/>
    <col min="7" max="7" width="11.85546875" customWidth="1"/>
    <col min="8" max="8" width="23.7109375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</v>
      </c>
    </row>
    <row r="4" spans="1:11" ht="60.75" thickBot="1" x14ac:dyDescent="0.3">
      <c r="A4" s="28" t="s">
        <v>2</v>
      </c>
      <c r="B4" s="29"/>
      <c r="C4" s="2" t="s">
        <v>3</v>
      </c>
      <c r="D4" s="2" t="s">
        <v>4</v>
      </c>
      <c r="E4" s="30" t="s">
        <v>5</v>
      </c>
      <c r="F4" s="30"/>
      <c r="G4" s="30"/>
      <c r="H4" s="30"/>
      <c r="I4" s="3" t="s">
        <v>10</v>
      </c>
      <c r="J4" s="19" t="s">
        <v>11</v>
      </c>
    </row>
    <row r="5" spans="1:11" x14ac:dyDescent="0.25">
      <c r="A5" s="2" t="s">
        <v>12</v>
      </c>
      <c r="B5" s="2" t="s">
        <v>13</v>
      </c>
      <c r="C5" s="2"/>
      <c r="D5" s="2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41434</v>
      </c>
      <c r="B6" s="8">
        <v>41435</v>
      </c>
      <c r="C6" s="18" t="s">
        <v>19</v>
      </c>
      <c r="D6" s="18" t="s">
        <v>20</v>
      </c>
      <c r="E6" s="11"/>
      <c r="F6" s="12">
        <f>179+3+6.7+11</f>
        <v>199.7</v>
      </c>
      <c r="G6" s="12">
        <v>14.09</v>
      </c>
      <c r="H6" s="12">
        <f>6.5+42.19</f>
        <v>48.69</v>
      </c>
      <c r="I6" s="13">
        <v>19.55</v>
      </c>
      <c r="J6" s="14">
        <f>SUM(E6:I6)</f>
        <v>282.03000000000003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1" t="s">
        <v>14</v>
      </c>
      <c r="I34" s="31"/>
      <c r="J34" s="21">
        <f>SUM(J6:J33)</f>
        <v>282.03000000000003</v>
      </c>
    </row>
  </sheetData>
  <mergeCells count="3">
    <mergeCell ref="A4:B4"/>
    <mergeCell ref="E4:H4"/>
    <mergeCell ref="H34:I34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H8" sqref="H8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4.28515625" customWidth="1"/>
    <col min="5" max="5" width="13.28515625" customWidth="1"/>
    <col min="6" max="6" width="14.42578125" customWidth="1"/>
    <col min="7" max="7" width="13.57031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15</v>
      </c>
    </row>
    <row r="4" spans="1:11" ht="60.75" thickBot="1" x14ac:dyDescent="0.3">
      <c r="A4" s="28" t="s">
        <v>2</v>
      </c>
      <c r="B4" s="29"/>
      <c r="C4" s="2" t="s">
        <v>3</v>
      </c>
      <c r="D4" s="2" t="s">
        <v>4</v>
      </c>
      <c r="E4" s="30" t="s">
        <v>5</v>
      </c>
      <c r="F4" s="30"/>
      <c r="G4" s="30"/>
      <c r="H4" s="30"/>
      <c r="I4" s="3" t="s">
        <v>10</v>
      </c>
      <c r="J4" s="23" t="s">
        <v>11</v>
      </c>
    </row>
    <row r="5" spans="1:11" x14ac:dyDescent="0.25">
      <c r="A5" s="2" t="s">
        <v>12</v>
      </c>
      <c r="B5" s="2" t="s">
        <v>13</v>
      </c>
      <c r="C5" s="2"/>
      <c r="D5" s="24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41458</v>
      </c>
      <c r="B6" s="8">
        <f>A6</f>
        <v>41458</v>
      </c>
      <c r="C6" s="18" t="s">
        <v>21</v>
      </c>
      <c r="D6" s="25" t="s">
        <v>22</v>
      </c>
      <c r="E6" s="11"/>
      <c r="F6" s="12">
        <v>7.3</v>
      </c>
      <c r="G6" s="12"/>
      <c r="H6" s="12"/>
      <c r="I6" s="13"/>
      <c r="J6" s="14">
        <f>SUM(E6:I6)</f>
        <v>7.3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1" t="s">
        <v>16</v>
      </c>
      <c r="I34" s="31"/>
      <c r="J34" s="21">
        <f>SUM(J6:J33)</f>
        <v>7.3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H6" sqref="H6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17</v>
      </c>
    </row>
    <row r="4" spans="1:11" ht="60.75" thickBot="1" x14ac:dyDescent="0.3">
      <c r="A4" s="28" t="s">
        <v>2</v>
      </c>
      <c r="B4" s="29"/>
      <c r="C4" s="2" t="s">
        <v>3</v>
      </c>
      <c r="D4" s="2" t="s">
        <v>4</v>
      </c>
      <c r="E4" s="30" t="s">
        <v>5</v>
      </c>
      <c r="F4" s="30"/>
      <c r="G4" s="30"/>
      <c r="H4" s="30"/>
      <c r="I4" s="3" t="s">
        <v>10</v>
      </c>
      <c r="J4" s="23" t="s">
        <v>11</v>
      </c>
    </row>
    <row r="5" spans="1:11" x14ac:dyDescent="0.25">
      <c r="A5" s="2" t="s">
        <v>12</v>
      </c>
      <c r="B5" s="2" t="s">
        <v>13</v>
      </c>
      <c r="C5" s="2"/>
      <c r="D5" s="24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41557</v>
      </c>
      <c r="B6" s="8">
        <v>41558</v>
      </c>
      <c r="C6" s="18" t="s">
        <v>19</v>
      </c>
      <c r="D6" s="25" t="s">
        <v>20</v>
      </c>
      <c r="E6" s="11"/>
      <c r="F6" s="12">
        <f>4.5+88.95+144+1.14</f>
        <v>238.58999999999997</v>
      </c>
      <c r="G6" s="12">
        <v>21.53</v>
      </c>
      <c r="H6" s="12">
        <f>69.13+118.17</f>
        <v>187.3</v>
      </c>
      <c r="I6" s="13">
        <v>10</v>
      </c>
      <c r="J6" s="14">
        <f>SUM(E6:I6)</f>
        <v>457.42</v>
      </c>
    </row>
    <row r="7" spans="1:11" x14ac:dyDescent="0.25">
      <c r="A7" s="8">
        <v>41603</v>
      </c>
      <c r="B7" s="8">
        <v>41605</v>
      </c>
      <c r="C7" s="18" t="s">
        <v>23</v>
      </c>
      <c r="D7" s="25" t="s">
        <v>24</v>
      </c>
      <c r="E7" s="11"/>
      <c r="F7" s="12"/>
      <c r="G7" s="12"/>
      <c r="H7" s="12">
        <v>300</v>
      </c>
      <c r="I7" s="13"/>
      <c r="J7" s="14">
        <f>SUM(E7:I7)</f>
        <v>300</v>
      </c>
    </row>
    <row r="8" spans="1:11" x14ac:dyDescent="0.25">
      <c r="A8" s="8">
        <v>41554</v>
      </c>
      <c r="B8" s="8">
        <v>41554</v>
      </c>
      <c r="C8" s="18" t="s">
        <v>19</v>
      </c>
      <c r="D8" s="25" t="s">
        <v>20</v>
      </c>
      <c r="E8" s="15"/>
      <c r="F8" s="16"/>
      <c r="G8" s="16"/>
      <c r="H8" s="16">
        <v>97.27</v>
      </c>
      <c r="I8" s="17"/>
      <c r="J8" s="14">
        <f>SUM(E8:I8)</f>
        <v>97.27</v>
      </c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1" t="s">
        <v>18</v>
      </c>
      <c r="I34" s="31"/>
      <c r="J34" s="21">
        <f>SUM(J6:J33)</f>
        <v>854.69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H15" sqref="H15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5" max="5" width="12.28515625" customWidth="1"/>
    <col min="6" max="6" width="12.7109375" customWidth="1"/>
    <col min="7" max="7" width="11.85546875" customWidth="1"/>
    <col min="8" max="8" width="23.7109375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25</v>
      </c>
    </row>
    <row r="4" spans="1:11" ht="60.75" thickBot="1" x14ac:dyDescent="0.3">
      <c r="A4" s="28" t="s">
        <v>2</v>
      </c>
      <c r="B4" s="29"/>
      <c r="C4" s="2" t="s">
        <v>3</v>
      </c>
      <c r="D4" s="2" t="s">
        <v>4</v>
      </c>
      <c r="E4" s="30" t="s">
        <v>5</v>
      </c>
      <c r="F4" s="30"/>
      <c r="G4" s="30"/>
      <c r="H4" s="30"/>
      <c r="I4" s="3" t="s">
        <v>10</v>
      </c>
      <c r="J4" s="27" t="s">
        <v>11</v>
      </c>
    </row>
    <row r="5" spans="1:11" x14ac:dyDescent="0.25">
      <c r="A5" s="2" t="s">
        <v>12</v>
      </c>
      <c r="B5" s="2" t="s">
        <v>13</v>
      </c>
      <c r="C5" s="2"/>
      <c r="D5" s="26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 t="s">
        <v>26</v>
      </c>
      <c r="B6" s="8" t="s">
        <v>26</v>
      </c>
      <c r="C6" s="18" t="s">
        <v>26</v>
      </c>
      <c r="D6" s="18" t="s">
        <v>26</v>
      </c>
      <c r="E6" s="11" t="s">
        <v>26</v>
      </c>
      <c r="F6" s="12" t="s">
        <v>26</v>
      </c>
      <c r="G6" s="12" t="s">
        <v>26</v>
      </c>
      <c r="H6" s="12" t="s">
        <v>26</v>
      </c>
      <c r="I6" s="13" t="s">
        <v>26</v>
      </c>
      <c r="J6" s="14" t="s">
        <v>26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1" t="s">
        <v>27</v>
      </c>
      <c r="I34" s="31"/>
      <c r="J34" s="21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Jan-Mar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2014-04-06T14:32:10Z</dcterms:modified>
</cp:coreProperties>
</file>